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G27" i="1"/>
  <c r="E27" i="1"/>
  <c r="D27" i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9" i="1"/>
  <c r="I9" i="1" s="1"/>
  <c r="F27" i="1" l="1"/>
  <c r="I27" i="1" s="1"/>
</calcChain>
</file>

<file path=xl/sharedStrings.xml><?xml version="1.0" encoding="utf-8"?>
<sst xmlns="http://schemas.openxmlformats.org/spreadsheetml/2006/main" count="34" uniqueCount="34">
  <si>
    <t>MUNICIPIO DE CHIHUAHUA</t>
  </si>
  <si>
    <t>Estado Analítico del Ejercicio del Presupuesto de Egresos</t>
  </si>
  <si>
    <t>ESTADO ANALÍTICO DEL EJERCICIO DEL PRESUPUESTO DE EGRESOS</t>
  </si>
  <si>
    <t>Clasificación Administrativa</t>
  </si>
  <si>
    <t>Del 1° de Enero al 30 de Septiembre del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</si>
  <si>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</si>
  <si>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</si>
  <si>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</si>
  <si>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</si>
  <si>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</si>
  <si>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</si>
  <si>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</si>
  <si>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</si>
  <si>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</si>
  <si>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</si>
  <si>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</si>
  <si>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</si>
  <si>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</si>
  <si>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</si>
  <si>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</si>
  <si>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</si>
  <si>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</si>
  <si>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</si>
  <si>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</si>
  <si>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</si>
  <si>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Educación y Desarrollo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</si>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</sst>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1" applyFont="1"/>
    <xf numFmtId="0" fontId="5" fillId="2" borderId="9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/>
    </xf>
    <xf numFmtId="4" fontId="4" fillId="0" borderId="9" xfId="1" applyNumberFormat="1" applyFont="1" applyBorder="1" applyAlignment="1">
      <alignment horizontal="right" vertical="center" wrapText="1"/>
    </xf>
    <xf numFmtId="0" fontId="0" fillId="0" borderId="0" xfId="0" applyBorder="1"/>
    <xf numFmtId="38" fontId="7" fillId="0" borderId="0" xfId="0" applyNumberFormat="1" applyFont="1" applyBorder="1" applyAlignment="1"/>
    <xf numFmtId="0" fontId="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38" fontId="10" fillId="0" borderId="0" xfId="0" applyNumberFormat="1" applyFont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38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Normal" xfId="0" builtinId="0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2</xdr:col>
      <xdr:colOff>1687442</xdr:colOff>
      <xdr:row>3</xdr:row>
      <xdr:rowOff>222885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19050"/>
          <a:ext cx="1849367" cy="75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51"/>
  <sheetViews>
    <sheetView tabSelected="1" workbookViewId="0">
      <selection activeCell="B4" sqref="B4:I4"/>
    </sheetView>
  </sheetViews>
  <sheetFormatPr baseColWidth="10" defaultRowHeight="12.75" x14ac:dyDescent="0.2"/>
  <cols>
    <col min="2" max="2" width="3.28515625" customWidth="1"/>
    <col min="3" max="3" width="32.42578125" customWidth="1"/>
    <col min="4" max="5" width="13" customWidth="1"/>
    <col min="6" max="6" width="14.140625" customWidth="1"/>
    <col min="7" max="7" width="12.85546875" customWidth="1"/>
    <col min="8" max="8" width="13.5703125" customWidth="1"/>
    <col min="9" max="9" width="13.140625" customWidth="1"/>
  </cols>
  <sheetData>
    <row r="1" spans="2:9" x14ac:dyDescent="0.2">
      <c r="B1" s="21" t="s">
        <v>0</v>
      </c>
      <c r="C1" s="22"/>
      <c r="D1" s="22"/>
      <c r="E1" s="22"/>
      <c r="F1" s="22"/>
      <c r="G1" s="22"/>
      <c r="H1" s="22"/>
      <c r="I1" s="23"/>
    </row>
    <row r="2" spans="2:9" x14ac:dyDescent="0.2">
      <c r="B2" s="24" t="s">
        <v>1</v>
      </c>
      <c r="C2" s="25" t="s">
        <v>2</v>
      </c>
      <c r="D2" s="25"/>
      <c r="E2" s="25"/>
      <c r="F2" s="25"/>
      <c r="G2" s="25"/>
      <c r="H2" s="25"/>
      <c r="I2" s="26"/>
    </row>
    <row r="3" spans="2:9" ht="18" customHeight="1" x14ac:dyDescent="0.2">
      <c r="B3" s="24" t="s">
        <v>3</v>
      </c>
      <c r="C3" s="25"/>
      <c r="D3" s="25"/>
      <c r="E3" s="25"/>
      <c r="F3" s="25"/>
      <c r="G3" s="25"/>
      <c r="H3" s="25"/>
      <c r="I3" s="26"/>
    </row>
    <row r="4" spans="2:9" ht="22.5" customHeight="1" x14ac:dyDescent="0.2">
      <c r="B4" s="27" t="s">
        <v>4</v>
      </c>
      <c r="C4" s="28"/>
      <c r="D4" s="28"/>
      <c r="E4" s="28"/>
      <c r="F4" s="28"/>
      <c r="G4" s="28"/>
      <c r="H4" s="28"/>
      <c r="I4" s="29"/>
    </row>
    <row r="5" spans="2:9" ht="21.75" customHeight="1" x14ac:dyDescent="0.2">
      <c r="B5" s="1"/>
      <c r="C5" s="1"/>
      <c r="D5" s="1"/>
      <c r="E5" s="1"/>
      <c r="F5" s="1"/>
      <c r="G5" s="1"/>
      <c r="H5" s="1"/>
      <c r="I5" s="1"/>
    </row>
    <row r="6" spans="2:9" ht="20.25" customHeight="1" x14ac:dyDescent="0.2">
      <c r="B6" s="30" t="s">
        <v>5</v>
      </c>
      <c r="C6" s="31"/>
      <c r="D6" s="36" t="s">
        <v>6</v>
      </c>
      <c r="E6" s="36"/>
      <c r="F6" s="36"/>
      <c r="G6" s="36"/>
      <c r="H6" s="36"/>
      <c r="I6" s="36" t="s">
        <v>7</v>
      </c>
    </row>
    <row r="7" spans="2:9" ht="30.75" customHeight="1" x14ac:dyDescent="0.2">
      <c r="B7" s="32"/>
      <c r="C7" s="3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36"/>
    </row>
    <row r="8" spans="2:9" ht="21.75" customHeight="1" x14ac:dyDescent="0.2">
      <c r="B8" s="34"/>
      <c r="C8" s="35"/>
      <c r="D8" s="2">
        <v>1</v>
      </c>
      <c r="E8" s="2">
        <v>2</v>
      </c>
      <c r="F8" s="2" t="s">
        <v>13</v>
      </c>
      <c r="G8" s="2">
        <v>4</v>
      </c>
      <c r="H8" s="2">
        <v>5</v>
      </c>
      <c r="I8" s="2" t="s">
        <v>14</v>
      </c>
    </row>
    <row r="9" spans="2:9" ht="15" customHeight="1" x14ac:dyDescent="0.2">
      <c r="B9" s="3"/>
      <c r="C9" s="4" t="s">
        <v>15</v>
      </c>
      <c r="D9" s="5">
        <v>27408800.559999999</v>
      </c>
      <c r="E9" s="6">
        <v>-825436.54999999702</v>
      </c>
      <c r="F9" s="5">
        <f>D9+E9</f>
        <v>26583364.010000002</v>
      </c>
      <c r="G9" s="6">
        <v>20776357.430000003</v>
      </c>
      <c r="H9" s="6">
        <v>20849872.170000002</v>
      </c>
      <c r="I9" s="5">
        <f>F9-G9</f>
        <v>5807006.5799999982</v>
      </c>
    </row>
    <row r="10" spans="2:9" ht="15" customHeight="1" x14ac:dyDescent="0.2">
      <c r="B10" s="3"/>
      <c r="C10" s="4" t="s">
        <v>16</v>
      </c>
      <c r="D10" s="5">
        <v>11227529.34</v>
      </c>
      <c r="E10" s="6">
        <v>-334680.75</v>
      </c>
      <c r="F10" s="5">
        <f t="shared" ref="F10:F26" si="0">D10+E10</f>
        <v>10892848.59</v>
      </c>
      <c r="G10" s="6">
        <v>8162946.6200000001</v>
      </c>
      <c r="H10" s="6">
        <v>8160512.2199999997</v>
      </c>
      <c r="I10" s="5">
        <f t="shared" ref="I10:I26" si="1">F10-G10</f>
        <v>2729901.9699999997</v>
      </c>
    </row>
    <row r="11" spans="2:9" ht="15" customHeight="1" x14ac:dyDescent="0.2">
      <c r="B11" s="3"/>
      <c r="C11" s="4" t="s">
        <v>17</v>
      </c>
      <c r="D11" s="5">
        <v>7631443.3200000003</v>
      </c>
      <c r="E11" s="6">
        <v>1572890.7699999996</v>
      </c>
      <c r="F11" s="5">
        <f t="shared" si="0"/>
        <v>9204334.0899999999</v>
      </c>
      <c r="G11" s="6">
        <v>7255018.1699999999</v>
      </c>
      <c r="H11" s="6">
        <v>7165994.2199999997</v>
      </c>
      <c r="I11" s="5">
        <f t="shared" si="1"/>
        <v>1949315.92</v>
      </c>
    </row>
    <row r="12" spans="2:9" ht="15" customHeight="1" x14ac:dyDescent="0.2">
      <c r="B12" s="3"/>
      <c r="C12" s="4" t="s">
        <v>18</v>
      </c>
      <c r="D12" s="5">
        <v>25652084.800000001</v>
      </c>
      <c r="E12" s="6">
        <v>3471238.3200000003</v>
      </c>
      <c r="F12" s="5">
        <f t="shared" si="0"/>
        <v>29123323.120000001</v>
      </c>
      <c r="G12" s="6">
        <v>17483045.359999999</v>
      </c>
      <c r="H12" s="6">
        <v>16828490.32</v>
      </c>
      <c r="I12" s="5">
        <f t="shared" si="1"/>
        <v>11640277.760000002</v>
      </c>
    </row>
    <row r="13" spans="2:9" ht="15" customHeight="1" x14ac:dyDescent="0.2">
      <c r="B13" s="3"/>
      <c r="C13" s="4" t="s">
        <v>19</v>
      </c>
      <c r="D13" s="5">
        <v>43734345.729999997</v>
      </c>
      <c r="E13" s="6">
        <v>16821337.620000005</v>
      </c>
      <c r="F13" s="5">
        <f t="shared" si="0"/>
        <v>60555683.350000001</v>
      </c>
      <c r="G13" s="6">
        <v>54743434.490000002</v>
      </c>
      <c r="H13" s="6">
        <v>54284489.700000003</v>
      </c>
      <c r="I13" s="5">
        <f t="shared" si="1"/>
        <v>5812248.8599999994</v>
      </c>
    </row>
    <row r="14" spans="2:9" ht="15" customHeight="1" x14ac:dyDescent="0.2">
      <c r="B14" s="3"/>
      <c r="C14" s="4" t="s">
        <v>20</v>
      </c>
      <c r="D14" s="5">
        <v>87150240.060000002</v>
      </c>
      <c r="E14" s="6">
        <v>5574115.6099999994</v>
      </c>
      <c r="F14" s="5">
        <f t="shared" si="0"/>
        <v>92724355.670000002</v>
      </c>
      <c r="G14" s="6">
        <v>71700127.409999996</v>
      </c>
      <c r="H14" s="6">
        <v>70683557.459999993</v>
      </c>
      <c r="I14" s="5">
        <f t="shared" si="1"/>
        <v>21024228.260000005</v>
      </c>
    </row>
    <row r="15" spans="2:9" ht="15" customHeight="1" x14ac:dyDescent="0.2">
      <c r="B15" s="3"/>
      <c r="C15" s="4" t="s">
        <v>21</v>
      </c>
      <c r="D15" s="5">
        <v>217114545.94999999</v>
      </c>
      <c r="E15" s="6">
        <v>354883775.01000005</v>
      </c>
      <c r="F15" s="5">
        <f t="shared" si="0"/>
        <v>571998320.96000004</v>
      </c>
      <c r="G15" s="6">
        <v>406882326.16000003</v>
      </c>
      <c r="H15" s="6">
        <v>365821307.55000001</v>
      </c>
      <c r="I15" s="5">
        <f t="shared" si="1"/>
        <v>165115994.80000001</v>
      </c>
    </row>
    <row r="16" spans="2:9" ht="15" customHeight="1" x14ac:dyDescent="0.2">
      <c r="B16" s="3"/>
      <c r="C16" s="4" t="s">
        <v>22</v>
      </c>
      <c r="D16" s="5">
        <v>43660032.240000002</v>
      </c>
      <c r="E16" s="6">
        <v>845246.1099999994</v>
      </c>
      <c r="F16" s="5">
        <f t="shared" si="0"/>
        <v>44505278.350000001</v>
      </c>
      <c r="G16" s="6">
        <v>34058170.380000003</v>
      </c>
      <c r="H16" s="6">
        <v>34004600.020000003</v>
      </c>
      <c r="I16" s="5">
        <f t="shared" si="1"/>
        <v>10447107.969999999</v>
      </c>
    </row>
    <row r="17" spans="2:9" ht="15" customHeight="1" x14ac:dyDescent="0.2">
      <c r="B17" s="3"/>
      <c r="C17" s="4" t="s">
        <v>23</v>
      </c>
      <c r="D17" s="5">
        <v>174766291.84999999</v>
      </c>
      <c r="E17" s="6">
        <v>1305489.9699999988</v>
      </c>
      <c r="F17" s="5">
        <f t="shared" si="0"/>
        <v>176071781.81999999</v>
      </c>
      <c r="G17" s="6">
        <v>144885324.47</v>
      </c>
      <c r="H17" s="6">
        <v>136403120.91999999</v>
      </c>
      <c r="I17" s="5">
        <f t="shared" si="1"/>
        <v>31186457.349999994</v>
      </c>
    </row>
    <row r="18" spans="2:9" ht="15" customHeight="1" x14ac:dyDescent="0.2">
      <c r="B18" s="3"/>
      <c r="C18" s="4" t="s">
        <v>24</v>
      </c>
      <c r="D18" s="5">
        <v>543025117.65999997</v>
      </c>
      <c r="E18" s="6">
        <v>51757755.649999976</v>
      </c>
      <c r="F18" s="5">
        <f t="shared" si="0"/>
        <v>594782873.30999994</v>
      </c>
      <c r="G18" s="6">
        <v>454409746.10000002</v>
      </c>
      <c r="H18" s="6">
        <v>448978742.92000002</v>
      </c>
      <c r="I18" s="5">
        <f t="shared" si="1"/>
        <v>140373127.20999992</v>
      </c>
    </row>
    <row r="19" spans="2:9" ht="15" customHeight="1" x14ac:dyDescent="0.2">
      <c r="B19" s="3"/>
      <c r="C19" s="4" t="s">
        <v>25</v>
      </c>
      <c r="D19" s="5">
        <v>189102101.11000001</v>
      </c>
      <c r="E19" s="6">
        <v>-21692563.460000008</v>
      </c>
      <c r="F19" s="5">
        <f t="shared" si="0"/>
        <v>167409537.65000001</v>
      </c>
      <c r="G19" s="6">
        <v>119113655.46000001</v>
      </c>
      <c r="H19" s="6">
        <v>115325827.23</v>
      </c>
      <c r="I19" s="5">
        <f t="shared" si="1"/>
        <v>48295882.189999998</v>
      </c>
    </row>
    <row r="20" spans="2:9" ht="15" customHeight="1" x14ac:dyDescent="0.2">
      <c r="B20" s="3"/>
      <c r="C20" s="4" t="s">
        <v>26</v>
      </c>
      <c r="D20" s="5">
        <v>257604028.68000001</v>
      </c>
      <c r="E20" s="6">
        <v>45170323.529999971</v>
      </c>
      <c r="F20" s="5">
        <f t="shared" si="0"/>
        <v>302774352.20999998</v>
      </c>
      <c r="G20" s="6">
        <v>269958836.79000002</v>
      </c>
      <c r="H20" s="6">
        <v>239159805.80000001</v>
      </c>
      <c r="I20" s="5">
        <f t="shared" si="1"/>
        <v>32815515.419999957</v>
      </c>
    </row>
    <row r="21" spans="2:9" ht="15" customHeight="1" x14ac:dyDescent="0.2">
      <c r="B21" s="3"/>
      <c r="C21" s="4" t="s">
        <v>27</v>
      </c>
      <c r="D21" s="5">
        <v>270239670.85000002</v>
      </c>
      <c r="E21" s="6">
        <v>60045660.589999974</v>
      </c>
      <c r="F21" s="5">
        <f t="shared" si="0"/>
        <v>330285331.44</v>
      </c>
      <c r="G21" s="6">
        <v>270625662.06999999</v>
      </c>
      <c r="H21" s="6">
        <v>267929757.75999999</v>
      </c>
      <c r="I21" s="5">
        <f t="shared" si="1"/>
        <v>59659669.370000005</v>
      </c>
    </row>
    <row r="22" spans="2:9" ht="15" customHeight="1" x14ac:dyDescent="0.2">
      <c r="B22" s="3"/>
      <c r="C22" s="4" t="s">
        <v>28</v>
      </c>
      <c r="D22" s="5">
        <v>124098524.69</v>
      </c>
      <c r="E22" s="6">
        <v>10661726.060000002</v>
      </c>
      <c r="F22" s="5">
        <f t="shared" si="0"/>
        <v>134760250.75</v>
      </c>
      <c r="G22" s="6">
        <v>19689401.780000001</v>
      </c>
      <c r="H22" s="6">
        <v>18187144.600000001</v>
      </c>
      <c r="I22" s="5">
        <f t="shared" si="1"/>
        <v>115070848.97</v>
      </c>
    </row>
    <row r="23" spans="2:9" ht="15" customHeight="1" x14ac:dyDescent="0.2">
      <c r="B23" s="3"/>
      <c r="C23" s="4" t="s">
        <v>29</v>
      </c>
      <c r="D23" s="5">
        <v>42929158.619999997</v>
      </c>
      <c r="E23" s="6">
        <v>37540051.550000004</v>
      </c>
      <c r="F23" s="5">
        <f t="shared" si="0"/>
        <v>80469210.170000002</v>
      </c>
      <c r="G23" s="6">
        <v>62926424.939999998</v>
      </c>
      <c r="H23" s="6">
        <v>61581858.119999997</v>
      </c>
      <c r="I23" s="5">
        <f t="shared" si="1"/>
        <v>17542785.230000004</v>
      </c>
    </row>
    <row r="24" spans="2:9" ht="15" customHeight="1" x14ac:dyDescent="0.2">
      <c r="B24" s="3"/>
      <c r="C24" s="4" t="s">
        <v>30</v>
      </c>
      <c r="D24" s="5">
        <v>312150112.63999999</v>
      </c>
      <c r="E24" s="6">
        <v>-216621260.73999998</v>
      </c>
      <c r="F24" s="5">
        <f t="shared" si="0"/>
        <v>95528851.900000006</v>
      </c>
      <c r="G24" s="6">
        <v>76749713.159999996</v>
      </c>
      <c r="H24" s="6">
        <v>76749713.159999996</v>
      </c>
      <c r="I24" s="5">
        <f t="shared" si="1"/>
        <v>18779138.74000001</v>
      </c>
    </row>
    <row r="25" spans="2:9" ht="15" customHeight="1" x14ac:dyDescent="0.2">
      <c r="B25" s="3"/>
      <c r="C25" s="4" t="s">
        <v>31</v>
      </c>
      <c r="D25" s="5">
        <v>3758573.23</v>
      </c>
      <c r="E25" s="6">
        <v>-225116.64999999991</v>
      </c>
      <c r="F25" s="5">
        <f t="shared" si="0"/>
        <v>3533456.58</v>
      </c>
      <c r="G25" s="6">
        <v>2580652.29</v>
      </c>
      <c r="H25" s="6">
        <v>2580652.29</v>
      </c>
      <c r="I25" s="5">
        <f t="shared" si="1"/>
        <v>952804.29</v>
      </c>
    </row>
    <row r="26" spans="2:9" ht="15" customHeight="1" x14ac:dyDescent="0.2">
      <c r="B26" s="3"/>
      <c r="C26" s="4" t="s">
        <v>32</v>
      </c>
      <c r="D26" s="5">
        <v>11769582.619999999</v>
      </c>
      <c r="E26" s="6">
        <v>2464220.1100000013</v>
      </c>
      <c r="F26" s="5">
        <f t="shared" si="0"/>
        <v>14233802.73</v>
      </c>
      <c r="G26" s="6">
        <v>9321051.6600000001</v>
      </c>
      <c r="H26" s="6">
        <v>9276454.2100000009</v>
      </c>
      <c r="I26" s="5">
        <f t="shared" si="1"/>
        <v>4912751.07</v>
      </c>
    </row>
    <row r="27" spans="2:9" ht="15" customHeight="1" x14ac:dyDescent="0.2">
      <c r="B27" s="7"/>
      <c r="C27" s="8" t="s">
        <v>33</v>
      </c>
      <c r="D27" s="9">
        <f>SUM(D9:D26)</f>
        <v>2393022183.9499998</v>
      </c>
      <c r="E27" s="9">
        <f>SUM(E9:E26)</f>
        <v>352414772.74999988</v>
      </c>
      <c r="F27" s="9">
        <f>SUM(F9:F26)</f>
        <v>2745436956.7000003</v>
      </c>
      <c r="G27" s="9">
        <f>SUM(G9:G26)</f>
        <v>2051321894.7400002</v>
      </c>
      <c r="H27" s="9">
        <f>SUM(H9:H26)</f>
        <v>1953971900.6699998</v>
      </c>
      <c r="I27" s="9">
        <f>F27-G27</f>
        <v>694115061.96000004</v>
      </c>
    </row>
    <row r="32" spans="2:9" x14ac:dyDescent="0.2">
      <c r="B32" s="37"/>
      <c r="C32" s="37"/>
      <c r="D32" s="37"/>
      <c r="E32" s="37"/>
      <c r="F32" s="37"/>
      <c r="G32" s="37"/>
      <c r="H32" s="37"/>
      <c r="I32" s="37"/>
    </row>
    <row r="33" spans="2:9" x14ac:dyDescent="0.2">
      <c r="B33" s="10"/>
      <c r="C33" s="11"/>
      <c r="D33" s="11"/>
      <c r="E33" s="11"/>
      <c r="F33" s="11"/>
      <c r="G33" s="11"/>
      <c r="H33" s="11"/>
      <c r="I33" s="10"/>
    </row>
    <row r="34" spans="2:9" x14ac:dyDescent="0.2">
      <c r="B34" s="10"/>
      <c r="C34" s="11"/>
      <c r="D34" s="11"/>
      <c r="E34" s="11"/>
      <c r="F34" s="11"/>
      <c r="G34" s="11"/>
      <c r="H34" s="11"/>
      <c r="I34" s="10"/>
    </row>
    <row r="35" spans="2:9" ht="15" x14ac:dyDescent="0.2">
      <c r="B35" s="38"/>
      <c r="C35" s="38"/>
      <c r="D35" s="38"/>
      <c r="E35" s="38"/>
      <c r="F35" s="38"/>
      <c r="G35" s="38"/>
      <c r="H35" s="38"/>
      <c r="I35" s="38"/>
    </row>
    <row r="36" spans="2:9" x14ac:dyDescent="0.2">
      <c r="B36" s="37"/>
      <c r="C36" s="37"/>
      <c r="D36" s="37"/>
      <c r="E36" s="37"/>
      <c r="F36" s="37"/>
      <c r="G36" s="37"/>
      <c r="H36" s="37"/>
      <c r="I36" s="37"/>
    </row>
    <row r="37" spans="2:9" ht="15.75" x14ac:dyDescent="0.25">
      <c r="B37" s="12"/>
      <c r="C37" s="11"/>
      <c r="D37" s="11"/>
      <c r="E37" s="11"/>
      <c r="F37" s="11"/>
      <c r="G37" s="11"/>
      <c r="H37" s="11"/>
      <c r="I37" s="10"/>
    </row>
    <row r="38" spans="2:9" x14ac:dyDescent="0.2">
      <c r="B38" s="13"/>
      <c r="C38" s="14"/>
      <c r="D38" s="14"/>
      <c r="E38" s="14"/>
      <c r="G38" s="11"/>
      <c r="H38" s="37"/>
      <c r="I38" s="37"/>
    </row>
    <row r="39" spans="2:9" x14ac:dyDescent="0.2">
      <c r="B39" s="39"/>
      <c r="C39" s="39"/>
      <c r="G39" s="11"/>
      <c r="H39" s="11"/>
      <c r="I39" s="11"/>
    </row>
    <row r="40" spans="2:9" x14ac:dyDescent="0.2">
      <c r="B40" s="15"/>
      <c r="C40" s="15"/>
      <c r="G40" s="11"/>
      <c r="H40" s="11"/>
      <c r="I40" s="11"/>
    </row>
    <row r="41" spans="2:9" x14ac:dyDescent="0.2">
      <c r="B41" s="16"/>
      <c r="C41" s="11"/>
      <c r="G41" s="17"/>
      <c r="H41" s="18"/>
      <c r="I41" s="19"/>
    </row>
    <row r="42" spans="2:9" x14ac:dyDescent="0.2">
      <c r="B42" s="39"/>
      <c r="C42" s="39"/>
      <c r="G42" s="37"/>
      <c r="H42" s="37"/>
      <c r="I42" s="37"/>
    </row>
    <row r="43" spans="2:9" x14ac:dyDescent="0.2">
      <c r="B43" s="37"/>
      <c r="C43" s="37"/>
      <c r="G43" s="37"/>
      <c r="H43" s="37"/>
      <c r="I43" s="37"/>
    </row>
    <row r="46" spans="2:9" x14ac:dyDescent="0.2">
      <c r="B46" s="39"/>
      <c r="C46" s="39"/>
      <c r="D46" s="39"/>
      <c r="E46" s="39"/>
      <c r="F46" s="39"/>
      <c r="G46" s="39"/>
      <c r="H46" s="39"/>
      <c r="I46" s="39"/>
    </row>
    <row r="47" spans="2:9" x14ac:dyDescent="0.2">
      <c r="B47" s="39"/>
      <c r="C47" s="39"/>
      <c r="D47" s="39"/>
      <c r="E47" s="39"/>
      <c r="F47" s="39"/>
      <c r="G47" s="39"/>
      <c r="H47" s="39"/>
      <c r="I47" s="39"/>
    </row>
    <row r="48" spans="2:9" x14ac:dyDescent="0.2">
      <c r="B48" s="15"/>
      <c r="C48" s="15"/>
      <c r="D48" s="15"/>
      <c r="E48" s="15"/>
      <c r="F48" s="15"/>
      <c r="G48" s="15"/>
      <c r="H48" s="15"/>
      <c r="I48" s="15"/>
    </row>
    <row r="49" spans="2:9" x14ac:dyDescent="0.2">
      <c r="D49" s="20"/>
      <c r="E49" s="16"/>
      <c r="F49" s="11"/>
    </row>
    <row r="50" spans="2:9" x14ac:dyDescent="0.2">
      <c r="B50" s="39"/>
      <c r="C50" s="39"/>
      <c r="D50" s="39"/>
      <c r="E50" s="39"/>
      <c r="F50" s="39"/>
      <c r="G50" s="39"/>
      <c r="H50" s="39"/>
      <c r="I50" s="39"/>
    </row>
    <row r="51" spans="2:9" x14ac:dyDescent="0.2">
      <c r="B51" s="37"/>
      <c r="C51" s="37"/>
      <c r="D51" s="37"/>
      <c r="E51" s="37"/>
      <c r="F51" s="37"/>
      <c r="G51" s="37"/>
      <c r="H51" s="37"/>
      <c r="I51" s="37"/>
    </row>
  </sheetData>
  <mergeCells count="20">
    <mergeCell ref="B51:I51"/>
    <mergeCell ref="B32:I32"/>
    <mergeCell ref="B35:I35"/>
    <mergeCell ref="B36:I36"/>
    <mergeCell ref="H38:I38"/>
    <mergeCell ref="B39:C39"/>
    <mergeCell ref="B42:C42"/>
    <mergeCell ref="G42:I42"/>
    <mergeCell ref="B43:C43"/>
    <mergeCell ref="G43:I43"/>
    <mergeCell ref="B46:I46"/>
    <mergeCell ref="B47:I47"/>
    <mergeCell ref="B50:I50"/>
    <mergeCell ref="B1:I1"/>
    <mergeCell ref="B2:I2"/>
    <mergeCell ref="B3:I3"/>
    <mergeCell ref="B4:I4"/>
    <mergeCell ref="B6:C8"/>
    <mergeCell ref="D6:H6"/>
    <mergeCell ref="I6:I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2016-10-10T00:26:15Z</dcterms:created>
  <dcterms:modified xsi:type="dcterms:W3CDTF">2016-10-18T19:30:58Z</dcterms:modified>
</cp:coreProperties>
</file>